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Yld\PLAANIPUU\2023\01_07_RM_saatmine\"/>
    </mc:Choice>
  </mc:AlternateContent>
  <xr:revisionPtr revIDLastSave="0" documentId="13_ncr:1_{C704A738-7D93-4123-B353-D1299615277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-2027" sheetId="2" r:id="rId1"/>
  </sheets>
  <definedNames>
    <definedName name="_xlnm.Print_Titles" localSheetId="0">'2023-2027'!$4:$5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E6" i="2" l="1"/>
  <c r="F6" i="2"/>
  <c r="G6" i="2"/>
  <c r="H6" i="2"/>
</calcChain>
</file>

<file path=xl/sharedStrings.xml><?xml version="1.0" encoding="utf-8"?>
<sst xmlns="http://schemas.openxmlformats.org/spreadsheetml/2006/main" count="310" uniqueCount="165">
  <si>
    <t>Jrk nr</t>
  </si>
  <si>
    <t>Nimetus</t>
  </si>
  <si>
    <t>Väljund-</t>
  </si>
  <si>
    <t>Maksumus (tuhat eurot)</t>
  </si>
  <si>
    <t>Õiguslik alus</t>
  </si>
  <si>
    <t>Metoodika muudatus</t>
  </si>
  <si>
    <t>Sagedus</t>
  </si>
  <si>
    <t xml:space="preserve">Periood </t>
  </si>
  <si>
    <t>näitajate arv*</t>
  </si>
  <si>
    <t>või moment</t>
  </si>
  <si>
    <t>Keskkond</t>
  </si>
  <si>
    <t>Jäätmekäitlus</t>
  </si>
  <si>
    <t>(EÜ) 2150/2002</t>
  </si>
  <si>
    <t xml:space="preserve"> </t>
  </si>
  <si>
    <t>aasta</t>
  </si>
  <si>
    <t>Keskkonna arengukavad</t>
  </si>
  <si>
    <t>Eesmärk on anda teavet olulisemate keskkonnaprobleemide ja nende tekkimist või süvenemist põhjustava inimtegevuse kohta. Avaliku huvi esindaja Keskkonnaministeerium.</t>
  </si>
  <si>
    <t>Välja töötamisel on täiendavad väljundnäitajad valdkonna arengukavade uuendamisega seoses.</t>
  </si>
  <si>
    <t>Keskkonnamajandus</t>
  </si>
  <si>
    <t>(EÜ) 295/2008; (EÜ) 251/2009; (EL) 691/2011</t>
  </si>
  <si>
    <t>Perioodil 2021-2025 plaanitakse muuta kohustuslikuks (EL) 691/2011 määruse keskkonnamajanduse ökosüsteemide, metsanduse, vee ning keskkonna siirete ja subsiidiumite arvepidamiste moodulid.</t>
  </si>
  <si>
    <t>Taimekaitsevahendid</t>
  </si>
  <si>
    <t>(EÜ) 1185/2009</t>
  </si>
  <si>
    <t>aasta, üle viie aasta</t>
  </si>
  <si>
    <t>Majandus</t>
  </si>
  <si>
    <t>Laevastikupõhised majandus- ja sotsiaalnäitajad</t>
  </si>
  <si>
    <t>(EL) 2017/1004</t>
  </si>
  <si>
    <t>Ehitus</t>
  </si>
  <si>
    <t>(EÜ) 1165/98; (EL) 549/2013; (EL) 2019/2152</t>
  </si>
  <si>
    <t>Uuest õigusaktist (EL) 2019/2152 tulenevad muudatused</t>
  </si>
  <si>
    <t>kvartal, aasta</t>
  </si>
  <si>
    <t>kuu</t>
  </si>
  <si>
    <t>Elamumajandus</t>
  </si>
  <si>
    <t xml:space="preserve">Eesmärk on esitada andmed elamumajanduse kohta. Avaliku huvi esindaja on Majandus- ja Kommunikatsiooniministeerium.  </t>
  </si>
  <si>
    <t>1. jaanuar</t>
  </si>
  <si>
    <t>Elektrienergia ja maagaasi hind</t>
  </si>
  <si>
    <t>(EL) 2016/1952</t>
  </si>
  <si>
    <t>poolaasta</t>
  </si>
  <si>
    <t>Eluaseme hinnaindeks</t>
  </si>
  <si>
    <t>(EL) 1176/2011; (EL) 93/2013; (EL) 2016/792</t>
  </si>
  <si>
    <t>kvartal</t>
  </si>
  <si>
    <t>Energeetika</t>
  </si>
  <si>
    <t>(EÜ) 1099/2008</t>
  </si>
  <si>
    <t>kuu, aasta</t>
  </si>
  <si>
    <t>Ettevõtete majandusnäitajad (aasta)</t>
  </si>
  <si>
    <t>(EÜ) 295/2008; (EÜ) 138/2004</t>
  </si>
  <si>
    <t>Ettevõtete majandusnäitajad (kvartal)</t>
  </si>
  <si>
    <t>(EL) 549/2013; (EL) 2019/2152</t>
  </si>
  <si>
    <t>Ettevõtluse demograafia</t>
  </si>
  <si>
    <t>(EÜ) 177/2008; (EÜ) 295/2008</t>
  </si>
  <si>
    <t xml:space="preserve">Uuest õigusaktist (EL) 2019/2152 tulenevad muudatused.  </t>
  </si>
  <si>
    <t>(EÜ) 1165/98; (EL) 2019/2152</t>
  </si>
  <si>
    <t>Infotehnoloogia ettevõttes</t>
  </si>
  <si>
    <t>(EÜ) 808/2004</t>
  </si>
  <si>
    <t>Kalakasvatus</t>
  </si>
  <si>
    <t>(EÜ) 762/2008</t>
  </si>
  <si>
    <t>Kalapüük</t>
  </si>
  <si>
    <t>(EÜ) 1921/2006; (EÜ) 216/2009; (EÜ) 217/2009; (EÜ) 218/2009</t>
  </si>
  <si>
    <t>Kaubavedu maanteedel</t>
  </si>
  <si>
    <t>(EL) 70/2012</t>
  </si>
  <si>
    <t>nädal</t>
  </si>
  <si>
    <t>Loomakasvatus ja lihatootmine</t>
  </si>
  <si>
    <t>(EÜ) 1165/2008</t>
  </si>
  <si>
    <t>kuu, kvartal, aasta</t>
  </si>
  <si>
    <t>Ostujõu pariteet</t>
  </si>
  <si>
    <t>(EÜ) 1445/2007</t>
  </si>
  <si>
    <t>Piim ja selle kasutamine</t>
  </si>
  <si>
    <t>96/16/EÜ</t>
  </si>
  <si>
    <t>Põllumajandus</t>
  </si>
  <si>
    <t>(EÜ) 138/2004</t>
  </si>
  <si>
    <t>Põllumajandussaadused</t>
  </si>
  <si>
    <t>Eesmärk on anda teavet teravilja ja õliseemnete ressursi ja kasutamise kohta. Avaliku huvi esindaja Maaeluministeerium.</t>
  </si>
  <si>
    <t>Rahvamajandus</t>
  </si>
  <si>
    <t>(EÜ) 2516/2000; (EÜ, Euratom) 1287/2003; (EÜ) 1365/2006; 2007/436/EÜ; (EÜ) 716/2007; (EÜ) 295/2008; (EL) 549/2013;  2014/335/EL, Euratom; (EL) 2019/2152</t>
  </si>
  <si>
    <t>Uuest õigusaktist (EL) 2019/2152 tulenevad muudatused.</t>
  </si>
  <si>
    <t>Raudteetransport</t>
  </si>
  <si>
    <t>(EÜ) 91/2003; (EL) 2018/643</t>
  </si>
  <si>
    <t>Sisekaubandus</t>
  </si>
  <si>
    <t>(EL) 2019/2152</t>
  </si>
  <si>
    <t>kuu, kvartal</t>
  </si>
  <si>
    <t>Taimekasvatus</t>
  </si>
  <si>
    <t>(EÜ) 543/2009</t>
  </si>
  <si>
    <t>Tarbijahinnaindeks</t>
  </si>
  <si>
    <t>(EL) 2016/792</t>
  </si>
  <si>
    <t>Teadus- ja arendustegevus</t>
  </si>
  <si>
    <t>1608/2003/EÜ</t>
  </si>
  <si>
    <t>Tootja- ja ehitushinnaindeksid</t>
  </si>
  <si>
    <t>Transpordi ja liikuvuse arengukava</t>
  </si>
  <si>
    <t xml:space="preserve">Eesmärk on anda teavet arengu jälgimiseks ja uute tegevuste planeerimiseks transpordi ja liikuvuse valdkonnas. Avaliku huvi esindaja on Majandus- ja Kommunikatsiooniministeerium. </t>
  </si>
  <si>
    <t>Turism, majutus ja toitlustus</t>
  </si>
  <si>
    <t>(EL) 692/2011</t>
  </si>
  <si>
    <t>Tööstus</t>
  </si>
  <si>
    <t>(EMÜ) 3924/91; (EL) 549/2013; (EL) 2019/2152</t>
  </si>
  <si>
    <t>Uuest õigusaktist (EL) 2019/2152 tulenevad muudatused. Andmekogumine on kavas ühendada väliskaubanduse statistikatööga.</t>
  </si>
  <si>
    <t>Töötasu</t>
  </si>
  <si>
    <t>(EÜ) 450/2003</t>
  </si>
  <si>
    <t>Muudatused tulenevalt registriandmete kasutusele võtmisest.</t>
  </si>
  <si>
    <t>Vabad ametikohad ja tööjõu liikumine</t>
  </si>
  <si>
    <t>(EÜ) 453/2008</t>
  </si>
  <si>
    <t>Valitsemissektori rahandus</t>
  </si>
  <si>
    <t xml:space="preserve">(EÜ) 1221/2002; (EÜ) 501/2004; (EÜ) 1222/2004; (EÜ) 1161/2005; (EL) 549/2013; </t>
  </si>
  <si>
    <t>SDDS+ standardi juurutamisega lisandub Statistikaameti majandusstatistikasse kaks uut andmekategooriat. Vastavalt Euroopa Keskpanga Statistikakomitee nõuetele on Statistikaamet koostöös Eesti Pangaga kohustatud täiendavalt koguma ja esitama statistikat laenu- ja hoiuste kohustuste kohta.</t>
  </si>
  <si>
    <t>Veetransport</t>
  </si>
  <si>
    <t>2009/42/EÜ</t>
  </si>
  <si>
    <t>Veondus</t>
  </si>
  <si>
    <t>(EÜ) 1365/2006; (EL) 2018/974</t>
  </si>
  <si>
    <t>Väliskaubandus</t>
  </si>
  <si>
    <t>(EÜ) 638/2004; (EÜ) 471/2009; (EL) 2019/2152</t>
  </si>
  <si>
    <t>Alates 2021. aastast kogub andmeid Eesti Panga asemel statistikaamet.</t>
  </si>
  <si>
    <t>Välismaiste tütarettevõtete majandusnäitajad</t>
  </si>
  <si>
    <t>(EÜ) 716/2007</t>
  </si>
  <si>
    <t>Õhutransport</t>
  </si>
  <si>
    <t>(EÜ) 437/2003</t>
  </si>
  <si>
    <t>Innovatsioon</t>
  </si>
  <si>
    <t>üle kahe aasta</t>
  </si>
  <si>
    <t>Töötasud ja tööjõukulud</t>
  </si>
  <si>
    <t>(EÜ) 530/1999</t>
  </si>
  <si>
    <t>üle nelja aasta</t>
  </si>
  <si>
    <t>Rahvastik</t>
  </si>
  <si>
    <t>(EL) 328/2011; (EL) 1260/2013</t>
  </si>
  <si>
    <t>1. jaanuar, kuu, aasta</t>
  </si>
  <si>
    <t>Ränne</t>
  </si>
  <si>
    <t>(EÜ) 862/2007</t>
  </si>
  <si>
    <t>Rahva ja eluruumide registripõhine loendus</t>
  </si>
  <si>
    <t>(EÜ) 763/2008</t>
  </si>
  <si>
    <t>ühekordne, alates 2024 aasta</t>
  </si>
  <si>
    <t>31. detsember</t>
  </si>
  <si>
    <t>Sotsiaalelu</t>
  </si>
  <si>
    <t>Heaolu</t>
  </si>
  <si>
    <t>(EÜ) 1177/2003; (EL) 2019/1700; (EL) 2020/256</t>
  </si>
  <si>
    <t>kvartal, aasta, üle kümne aasta</t>
  </si>
  <si>
    <t>Haridus</t>
  </si>
  <si>
    <t>(EÜ) 1552/2005; (EÜ) 452/2008; (EL) 549/2013;(EL) 2019/1700</t>
  </si>
  <si>
    <t>aasta, igal viiendal aastal, igal kuuendal aastal</t>
  </si>
  <si>
    <t>Heaolu arengukava</t>
  </si>
  <si>
    <t>Eesmärk on anda teavet heaolu tulemusvaldkonnas arengute jälgimiseks, uute tegevuste planeerimiseks ja ellu viimiseks. Avaliku huvi esindaja on Sotsiaalministeerium.</t>
  </si>
  <si>
    <t>Huviharidus</t>
  </si>
  <si>
    <t>Kultuur</t>
  </si>
  <si>
    <t>Eesmärk on anda olulist teavet kultuuri valdkondade (film, muueum, muusika, rahvakultuur, raamatukogu, ringhääling, sport, teater, trükitoodang, elanike kultuuris osalemine) kohta. Avaliku huvi esindaja on Kultuuriministeerium.</t>
  </si>
  <si>
    <t>aasta, igal kolmandal aastal</t>
  </si>
  <si>
    <t>Lõimumispoliitika</t>
  </si>
  <si>
    <t>Eesmärk on anda teavet lõimumispoliitika kujundamiseks ja ellu viimise jälgimiseks. Avaliku huvi esindaja on Kultuuriministeerium.</t>
  </si>
  <si>
    <t>Sotsiaalne kaitse</t>
  </si>
  <si>
    <t>(EÜ) 458/2007</t>
  </si>
  <si>
    <t>Tervis</t>
  </si>
  <si>
    <t>(EÜ) 1338/2008</t>
  </si>
  <si>
    <t>aasta, üle kuue aasta</t>
  </si>
  <si>
    <t>Tööhõive</t>
  </si>
  <si>
    <t>(EÜ) 1338/2008; (EL) 2019/1700</t>
  </si>
  <si>
    <t>Eesmärk on pakkuda ülevaadet tööga hõivatute, majanduslikult mitteaktiivse rahvastiku, töö- ja tööajakorralduse, töötervishoiu, töötasustamise, töötajate arendamise, kaasamise ja kollektiivse töösuhte kohta Eestis. Avaliku huvi esindaja on Sotsiaalministeerium.</t>
  </si>
  <si>
    <t>kuu, kvartal, aasta, üle kuue aasta</t>
  </si>
  <si>
    <t>Rahvastikuprognoos</t>
  </si>
  <si>
    <t>iga viie aasta tagant</t>
  </si>
  <si>
    <t>Eri valdkondade statistika</t>
  </si>
  <si>
    <t>Säästev areng</t>
  </si>
  <si>
    <t>Eesmärk on anda ülevaade Eesti jätkusuutlikust arengust, mis lähtub üleilmsetest säästva arengu eesmärkidest ning strateegias „Säästev Eesti 21“ seatud põhieesmärkidest. Avaliku huvi esindaja Riigikantselei.</t>
  </si>
  <si>
    <t>Alustatud on energiastatistika aja- ja asjakohastamisega.</t>
  </si>
  <si>
    <t>Uuest õigusaktist (EL) 2019/1700 tulenevad muudatused.</t>
  </si>
  <si>
    <t>Tööelu</t>
  </si>
  <si>
    <t>Eesmärk on anda teavet huvihariduse kohta UNESCOle. Avaliku huvi esindaja on Haridusministeerium.</t>
  </si>
  <si>
    <t>Eesmärk on koostada Eesti rahvastikuprognoos ja piirkondlik rahvastikuprognoos. Avaliku huvi esindaja on Sotsiaalministeerium.</t>
  </si>
  <si>
    <t xml:space="preserve">  </t>
  </si>
  <si>
    <t>* Väljundnäitajate arv näitab väljundnäitajaid 2023. aastal 30.06.2022 seisuga.</t>
  </si>
  <si>
    <t>Ekspordi- ja impordihinnaindeks</t>
  </si>
  <si>
    <t>(EL) 549/2013; (EÜ) 1165/98; (EL) 2019/2152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</si>
</sst>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Roboto"/>
      <family val="2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10" xfId="0" applyNumberFormat="1" applyFont="1" applyBorder="1" applyAlignment="1">
      <alignment vertical="top"/>
    </xf>
    <xf numFmtId="1" fontId="2" fillId="0" borderId="10" xfId="0" applyNumberFormat="1" applyFont="1" applyBorder="1" applyAlignment="1">
      <alignment vertical="top"/>
    </xf>
    <xf numFmtId="1" fontId="2" fillId="0" borderId="0" xfId="0" applyNumberFormat="1" applyFont="1" applyAlignment="1">
      <alignment vertical="top"/>
    </xf>
    <xf numFmtId="1" fontId="2" fillId="0" borderId="6" xfId="0" applyNumberFormat="1" applyFont="1" applyBorder="1" applyAlignment="1">
      <alignment vertical="top"/>
    </xf>
    <xf numFmtId="3" fontId="2" fillId="0" borderId="9" xfId="0" applyNumberFormat="1" applyFont="1" applyBorder="1" applyAlignment="1">
      <alignment vertical="top"/>
    </xf>
    <xf numFmtId="1" fontId="2" fillId="0" borderId="10" xfId="0" applyNumberFormat="1" applyFont="1" applyFill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3" fontId="2" fillId="0" borderId="3" xfId="0" applyNumberFormat="1" applyFont="1" applyBorder="1" applyAlignment="1">
      <alignment vertical="top"/>
    </xf>
    <xf numFmtId="1" fontId="2" fillId="0" borderId="9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vertical="top"/>
    </xf>
    <xf numFmtId="3" fontId="0" fillId="0" borderId="5" xfId="0" applyNumberFormat="1" applyBorder="1"/>
    <xf numFmtId="0" fontId="2" fillId="0" borderId="9" xfId="0" applyFont="1" applyBorder="1" applyAlignment="1">
      <alignment horizontal="right" vertical="top"/>
    </xf>
    <xf numFmtId="0" fontId="2" fillId="0" borderId="7" xfId="0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1" fontId="2" fillId="0" borderId="2" xfId="0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1" fontId="2" fillId="0" borderId="3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FC88-EEFB-4355-A7F5-6FDD7BF15CE5}">
  <sheetPr>
    <tabColor rgb="FFC00000"/>
    <pageSetUpPr fitToPage="1"/>
  </sheetPr>
  <dimension ref="A4:P72"/>
  <sheetViews>
    <sheetView tabSelected="1" zoomScale="90" zoomScaleNormal="90" workbookViewId="0">
      <selection activeCell="C50" sqref="C50"/>
    </sheetView>
  </sheetViews>
  <sheetFormatPr defaultColWidth="9.140625" defaultRowHeight="15" x14ac:dyDescent="0.3"/>
  <cols>
    <col min="1" max="1" width="9.140625" style="2"/>
    <col min="2" max="2" width="28.85546875" style="3" customWidth="1"/>
    <col min="3" max="3" width="8.85546875" style="2" bestFit="1" customWidth="1"/>
    <col min="4" max="8" width="7.140625" style="2" bestFit="1" customWidth="1"/>
    <col min="9" max="9" width="21.140625" style="2" customWidth="1"/>
    <col min="10" max="10" width="27.28515625" style="3" customWidth="1"/>
    <col min="11" max="11" width="10.5703125" style="3" customWidth="1"/>
    <col min="12" max="12" width="11.140625" style="3" customWidth="1"/>
    <col min="13" max="16384" width="9.140625" style="2"/>
  </cols>
  <sheetData>
    <row r="4" spans="1:16" s="1" customFormat="1" ht="12.95" customHeight="1" x14ac:dyDescent="0.3">
      <c r="A4" s="6" t="s">
        <v>0</v>
      </c>
      <c r="B4" s="7" t="s">
        <v>1</v>
      </c>
      <c r="C4" s="8" t="s">
        <v>2</v>
      </c>
      <c r="D4" s="46" t="s">
        <v>3</v>
      </c>
      <c r="E4" s="47"/>
      <c r="F4" s="47"/>
      <c r="G4" s="47"/>
      <c r="H4" s="48"/>
      <c r="I4" s="7" t="s">
        <v>4</v>
      </c>
      <c r="J4" s="7" t="s">
        <v>5</v>
      </c>
      <c r="K4" s="7" t="s">
        <v>6</v>
      </c>
      <c r="L4" s="7" t="s">
        <v>7</v>
      </c>
    </row>
    <row r="5" spans="1:16" s="1" customFormat="1" ht="30" x14ac:dyDescent="0.3">
      <c r="A5" s="49"/>
      <c r="B5" s="50"/>
      <c r="C5" s="7" t="s">
        <v>8</v>
      </c>
      <c r="D5" s="34">
        <v>2023</v>
      </c>
      <c r="E5" s="34">
        <v>2024</v>
      </c>
      <c r="F5" s="34">
        <v>2025</v>
      </c>
      <c r="G5" s="34">
        <v>2026</v>
      </c>
      <c r="H5" s="34">
        <v>2027</v>
      </c>
      <c r="I5" s="50"/>
      <c r="J5" s="51"/>
      <c r="K5" s="51"/>
      <c r="L5" s="51" t="s">
        <v>9</v>
      </c>
    </row>
    <row r="6" spans="1:16" s="1" customFormat="1" x14ac:dyDescent="0.3">
      <c r="A6" s="52"/>
      <c r="B6" s="12"/>
      <c r="C6" s="45">
        <v>3075</v>
      </c>
      <c r="D6" s="45">
        <f>SUM(D9:D70)</f>
        <v>11733.00311333042</v>
      </c>
      <c r="E6" s="45">
        <f>SUM(E9:E70)</f>
        <v>11555.730653580156</v>
      </c>
      <c r="F6" s="45">
        <f>SUM(F9:F70)</f>
        <v>11508.898449251577</v>
      </c>
      <c r="G6" s="45">
        <f>SUM(G9:G70)</f>
        <v>11463.65170312295</v>
      </c>
      <c r="H6" s="45">
        <f>SUM(H9:H70)</f>
        <v>11517.467063527247</v>
      </c>
      <c r="I6" s="13"/>
      <c r="J6" s="14"/>
      <c r="K6" s="14"/>
      <c r="L6" s="12"/>
    </row>
    <row r="7" spans="1:16" x14ac:dyDescent="0.3">
      <c r="A7" s="4"/>
      <c r="B7" s="15"/>
      <c r="C7" s="55"/>
      <c r="D7" s="16"/>
      <c r="E7" s="16"/>
      <c r="F7" s="16"/>
      <c r="G7" s="16"/>
      <c r="H7" s="16"/>
      <c r="I7" s="15"/>
      <c r="J7" s="15"/>
      <c r="K7" s="15"/>
      <c r="L7" s="5"/>
      <c r="M7" s="30"/>
    </row>
    <row r="8" spans="1:16" x14ac:dyDescent="0.3">
      <c r="A8" s="9" t="s">
        <v>10</v>
      </c>
      <c r="B8" s="10"/>
      <c r="C8" s="10"/>
      <c r="D8" s="44"/>
      <c r="E8" s="44"/>
      <c r="F8" s="44"/>
      <c r="G8" s="44"/>
      <c r="H8" s="44"/>
      <c r="I8" s="10"/>
      <c r="J8" s="10"/>
      <c r="K8" s="10"/>
      <c r="L8" s="11"/>
    </row>
    <row r="9" spans="1:16" ht="15.6" customHeight="1" x14ac:dyDescent="0.3">
      <c r="A9" s="17">
        <v>1</v>
      </c>
      <c r="B9" s="18" t="s">
        <v>11</v>
      </c>
      <c r="C9" s="42">
        <v>24</v>
      </c>
      <c r="D9" s="42">
        <v>11.771382330884528</v>
      </c>
      <c r="E9" s="42">
        <v>11.779067941492622</v>
      </c>
      <c r="F9" s="42">
        <v>10.490256523862383</v>
      </c>
      <c r="G9" s="42">
        <v>11.795137784713086</v>
      </c>
      <c r="H9" s="54">
        <v>11.803536058936034</v>
      </c>
      <c r="I9" s="18" t="s">
        <v>12</v>
      </c>
      <c r="J9" s="18" t="s">
        <v>13</v>
      </c>
      <c r="K9" s="18" t="s">
        <v>14</v>
      </c>
      <c r="L9" s="18" t="s">
        <v>14</v>
      </c>
    </row>
    <row r="10" spans="1:16" ht="150" x14ac:dyDescent="0.3">
      <c r="A10" s="19">
        <v>2</v>
      </c>
      <c r="B10" s="20" t="s">
        <v>15</v>
      </c>
      <c r="C10" s="38">
        <v>20</v>
      </c>
      <c r="D10" s="38">
        <v>11.814385619457136</v>
      </c>
      <c r="E10" s="38">
        <v>11.822099307186635</v>
      </c>
      <c r="F10" s="38">
        <v>10.528579595513257</v>
      </c>
      <c r="G10" s="38">
        <v>10.883674165303574</v>
      </c>
      <c r="H10" s="39">
        <v>11.846656811711838</v>
      </c>
      <c r="I10" s="20" t="s">
        <v>16</v>
      </c>
      <c r="J10" s="20" t="s">
        <v>17</v>
      </c>
      <c r="K10" s="20" t="s">
        <v>14</v>
      </c>
      <c r="L10" s="20" t="s">
        <v>14</v>
      </c>
    </row>
    <row r="11" spans="1:16" ht="150" x14ac:dyDescent="0.3">
      <c r="A11" s="21">
        <v>3</v>
      </c>
      <c r="B11" s="22" t="s">
        <v>18</v>
      </c>
      <c r="C11" s="38">
        <v>64</v>
      </c>
      <c r="D11" s="38">
        <v>523.17254803931235</v>
      </c>
      <c r="E11" s="38">
        <v>523.51413073300523</v>
      </c>
      <c r="F11" s="38">
        <v>466.23362328277244</v>
      </c>
      <c r="G11" s="38">
        <v>481.95815918806483</v>
      </c>
      <c r="H11" s="39">
        <v>524.60160261937892</v>
      </c>
      <c r="I11" s="20" t="s">
        <v>19</v>
      </c>
      <c r="J11" s="20" t="s">
        <v>20</v>
      </c>
      <c r="K11" s="20" t="s">
        <v>14</v>
      </c>
      <c r="L11" s="20" t="s">
        <v>14</v>
      </c>
    </row>
    <row r="12" spans="1:16" ht="30" x14ac:dyDescent="0.3">
      <c r="A12" s="23">
        <v>4</v>
      </c>
      <c r="B12" s="24" t="s">
        <v>21</v>
      </c>
      <c r="C12" s="53">
        <v>4</v>
      </c>
      <c r="D12" s="53">
        <v>18.311039181375925</v>
      </c>
      <c r="E12" s="53">
        <v>18.322994575655184</v>
      </c>
      <c r="F12" s="53">
        <v>78.565838663090645</v>
      </c>
      <c r="G12" s="53">
        <v>16.868535571582267</v>
      </c>
      <c r="H12" s="68">
        <v>18.361056091678257</v>
      </c>
      <c r="I12" s="22" t="s">
        <v>22</v>
      </c>
      <c r="J12" s="22" t="s">
        <v>13</v>
      </c>
      <c r="K12" s="22" t="s">
        <v>23</v>
      </c>
      <c r="L12" s="22" t="s">
        <v>14</v>
      </c>
    </row>
    <row r="13" spans="1:16" x14ac:dyDescent="0.3">
      <c r="A13" s="9" t="s">
        <v>24</v>
      </c>
      <c r="B13" s="10"/>
      <c r="C13" s="57"/>
      <c r="D13" s="57"/>
      <c r="E13" s="57"/>
      <c r="F13" s="57"/>
      <c r="G13" s="57"/>
      <c r="H13" s="64"/>
      <c r="I13" s="10"/>
      <c r="J13" s="10"/>
      <c r="K13" s="10"/>
      <c r="L13" s="11"/>
    </row>
    <row r="14" spans="1:16" ht="30" x14ac:dyDescent="0.3">
      <c r="A14" s="17">
        <v>5</v>
      </c>
      <c r="B14" s="18" t="s">
        <v>25</v>
      </c>
      <c r="C14" s="42" t="s">
        <v>161</v>
      </c>
      <c r="D14" s="42">
        <v>0</v>
      </c>
      <c r="E14" s="42">
        <v>0</v>
      </c>
      <c r="F14" s="42">
        <v>0</v>
      </c>
      <c r="G14" s="42">
        <v>0</v>
      </c>
      <c r="H14" s="54">
        <v>0</v>
      </c>
      <c r="I14" s="18" t="s">
        <v>26</v>
      </c>
      <c r="J14" s="18" t="s">
        <v>13</v>
      </c>
      <c r="K14" s="18" t="s">
        <v>14</v>
      </c>
      <c r="L14" s="18" t="s">
        <v>14</v>
      </c>
      <c r="M14" s="40"/>
      <c r="N14" s="40"/>
      <c r="O14" s="40"/>
      <c r="P14" s="40"/>
    </row>
    <row r="15" spans="1:16" ht="45" x14ac:dyDescent="0.3">
      <c r="A15" s="19">
        <v>6</v>
      </c>
      <c r="B15" s="20" t="s">
        <v>27</v>
      </c>
      <c r="C15" s="38">
        <v>24</v>
      </c>
      <c r="D15" s="38">
        <v>21.734605545018766</v>
      </c>
      <c r="E15" s="38">
        <v>21.749100436672187</v>
      </c>
      <c r="F15" s="38">
        <v>21.764030175075202</v>
      </c>
      <c r="G15" s="38">
        <v>21.779407805630317</v>
      </c>
      <c r="H15" s="39">
        <v>21.885336855192165</v>
      </c>
      <c r="I15" s="20" t="s">
        <v>28</v>
      </c>
      <c r="J15" s="20" t="s">
        <v>29</v>
      </c>
      <c r="K15" s="20" t="s">
        <v>30</v>
      </c>
      <c r="L15" s="20" t="s">
        <v>30</v>
      </c>
      <c r="M15" s="40"/>
      <c r="N15" s="40"/>
      <c r="O15" s="40"/>
      <c r="P15" s="40"/>
    </row>
    <row r="16" spans="1:16" ht="120" x14ac:dyDescent="0.3">
      <c r="A16" s="17">
        <v>7</v>
      </c>
      <c r="B16" s="20" t="s">
        <v>32</v>
      </c>
      <c r="C16" s="38">
        <v>5</v>
      </c>
      <c r="D16" s="38">
        <v>4.1461503166437508</v>
      </c>
      <c r="E16" s="38">
        <v>4.1489154001643165</v>
      </c>
      <c r="F16" s="38">
        <v>4.1517634361904996</v>
      </c>
      <c r="G16" s="38">
        <v>4.1546969132974683</v>
      </c>
      <c r="H16" s="38">
        <v>4.1577183947176461</v>
      </c>
      <c r="I16" s="20" t="s">
        <v>33</v>
      </c>
      <c r="J16" s="20" t="s">
        <v>13</v>
      </c>
      <c r="K16" s="20" t="s">
        <v>14</v>
      </c>
      <c r="L16" s="20" t="s">
        <v>34</v>
      </c>
      <c r="M16" s="40"/>
      <c r="N16" s="40"/>
      <c r="O16" s="40"/>
      <c r="P16" s="40"/>
    </row>
    <row r="17" spans="1:16" ht="45" x14ac:dyDescent="0.3">
      <c r="A17" s="17">
        <v>8</v>
      </c>
      <c r="B17" s="20" t="s">
        <v>44</v>
      </c>
      <c r="C17" s="38">
        <v>267</v>
      </c>
      <c r="D17" s="38">
        <v>403.11896669932167</v>
      </c>
      <c r="E17" s="38">
        <v>403.65179328741726</v>
      </c>
      <c r="F17" s="38">
        <v>403.93025423683127</v>
      </c>
      <c r="G17" s="38">
        <v>403.93025423683127</v>
      </c>
      <c r="H17" s="38">
        <v>404.51248823596114</v>
      </c>
      <c r="I17" s="20" t="s">
        <v>45</v>
      </c>
      <c r="J17" s="20" t="s">
        <v>29</v>
      </c>
      <c r="K17" s="20" t="s">
        <v>14</v>
      </c>
      <c r="L17" s="20" t="s">
        <v>14</v>
      </c>
      <c r="M17" s="40"/>
      <c r="N17" s="40"/>
      <c r="O17" s="40"/>
      <c r="P17" s="40"/>
    </row>
    <row r="18" spans="1:16" ht="30" x14ac:dyDescent="0.3">
      <c r="A18" s="19">
        <v>9</v>
      </c>
      <c r="B18" s="20" t="s">
        <v>46</v>
      </c>
      <c r="C18" s="38">
        <v>66</v>
      </c>
      <c r="D18" s="38">
        <v>190.00951025853266</v>
      </c>
      <c r="E18" s="38">
        <v>190.13391301796591</v>
      </c>
      <c r="F18" s="38">
        <v>190.26204786018212</v>
      </c>
      <c r="G18" s="38">
        <v>190.39402674766481</v>
      </c>
      <c r="H18" s="38">
        <v>190.66998140350239</v>
      </c>
      <c r="I18" s="20" t="s">
        <v>47</v>
      </c>
      <c r="J18" s="20" t="s">
        <v>13</v>
      </c>
      <c r="K18" s="20" t="s">
        <v>40</v>
      </c>
      <c r="L18" s="20" t="s">
        <v>40</v>
      </c>
      <c r="M18" s="40"/>
      <c r="N18" s="40"/>
      <c r="O18" s="40"/>
      <c r="P18" s="40"/>
    </row>
    <row r="19" spans="1:16" ht="45" x14ac:dyDescent="0.3">
      <c r="A19" s="17">
        <v>10</v>
      </c>
      <c r="B19" s="20" t="s">
        <v>48</v>
      </c>
      <c r="C19" s="38">
        <v>13</v>
      </c>
      <c r="D19" s="38">
        <v>72.395633235318215</v>
      </c>
      <c r="E19" s="38">
        <v>72.44371486163142</v>
      </c>
      <c r="F19" s="38">
        <v>72.493238936734016</v>
      </c>
      <c r="G19" s="38">
        <v>72.544248734089678</v>
      </c>
      <c r="H19" s="38">
        <v>72.596788825365991</v>
      </c>
      <c r="I19" s="20" t="s">
        <v>49</v>
      </c>
      <c r="J19" s="20" t="s">
        <v>50</v>
      </c>
      <c r="K19" s="20" t="s">
        <v>14</v>
      </c>
      <c r="L19" s="20" t="s">
        <v>14</v>
      </c>
      <c r="M19" s="40"/>
      <c r="N19" s="40"/>
      <c r="O19" s="40"/>
      <c r="P19" s="40"/>
    </row>
    <row r="20" spans="1:16" ht="30" x14ac:dyDescent="0.3">
      <c r="A20" s="17">
        <v>11</v>
      </c>
      <c r="B20" s="20" t="s">
        <v>77</v>
      </c>
      <c r="C20" s="38">
        <v>7</v>
      </c>
      <c r="D20" s="38">
        <v>56.744208651283024</v>
      </c>
      <c r="E20" s="38">
        <v>56.781895369581925</v>
      </c>
      <c r="F20" s="38">
        <v>56.820712689429769</v>
      </c>
      <c r="G20" s="38">
        <v>56.860694528873061</v>
      </c>
      <c r="H20" s="38">
        <v>56.901875823499623</v>
      </c>
      <c r="I20" s="20" t="s">
        <v>78</v>
      </c>
      <c r="J20" s="20" t="s">
        <v>13</v>
      </c>
      <c r="K20" s="20" t="s">
        <v>79</v>
      </c>
      <c r="L20" s="20" t="s">
        <v>79</v>
      </c>
      <c r="M20" s="40"/>
      <c r="N20" s="40"/>
      <c r="O20" s="40"/>
      <c r="P20" s="40"/>
    </row>
    <row r="21" spans="1:16" ht="45" x14ac:dyDescent="0.3">
      <c r="A21" s="19">
        <v>12</v>
      </c>
      <c r="B21" s="20" t="s">
        <v>109</v>
      </c>
      <c r="C21" s="38">
        <v>33</v>
      </c>
      <c r="D21" s="38">
        <v>41.841059346165828</v>
      </c>
      <c r="E21" s="38">
        <v>41.868848124164252</v>
      </c>
      <c r="F21" s="38">
        <v>41.897470565502609</v>
      </c>
      <c r="G21" s="38">
        <v>41.926951680081125</v>
      </c>
      <c r="H21" s="38">
        <v>41.957317228096976</v>
      </c>
      <c r="I21" s="20" t="s">
        <v>110</v>
      </c>
      <c r="J21" s="20" t="s">
        <v>29</v>
      </c>
      <c r="K21" s="20" t="s">
        <v>14</v>
      </c>
      <c r="L21" s="20" t="s">
        <v>14</v>
      </c>
      <c r="M21" s="40"/>
      <c r="N21" s="40"/>
      <c r="O21" s="40"/>
      <c r="P21" s="40"/>
    </row>
    <row r="22" spans="1:16" ht="90" x14ac:dyDescent="0.3">
      <c r="A22" s="17">
        <v>13</v>
      </c>
      <c r="B22" s="20" t="s">
        <v>91</v>
      </c>
      <c r="C22" s="38">
        <v>22</v>
      </c>
      <c r="D22" s="38">
        <v>175.49141505778013</v>
      </c>
      <c r="E22" s="38">
        <v>175.60845095438745</v>
      </c>
      <c r="F22" s="38">
        <v>175.72899792789295</v>
      </c>
      <c r="G22" s="38">
        <v>175.85316131060367</v>
      </c>
      <c r="H22" s="38">
        <v>175.98104959479568</v>
      </c>
      <c r="I22" s="20" t="s">
        <v>92</v>
      </c>
      <c r="J22" s="20" t="s">
        <v>93</v>
      </c>
      <c r="K22" s="20" t="s">
        <v>43</v>
      </c>
      <c r="L22" s="20" t="s">
        <v>43</v>
      </c>
      <c r="M22" s="40"/>
      <c r="N22" s="40"/>
      <c r="O22" s="40"/>
      <c r="P22" s="40"/>
    </row>
    <row r="23" spans="1:16" ht="135" x14ac:dyDescent="0.3">
      <c r="A23" s="17">
        <v>14</v>
      </c>
      <c r="B23" s="20" t="s">
        <v>72</v>
      </c>
      <c r="C23" s="38">
        <v>177</v>
      </c>
      <c r="D23" s="43">
        <v>605.88540454476436</v>
      </c>
      <c r="E23" s="43">
        <v>606.28277833270943</v>
      </c>
      <c r="F23" s="43">
        <v>606.69207333429279</v>
      </c>
      <c r="G23" s="43">
        <v>607.11364718592381</v>
      </c>
      <c r="H23" s="43">
        <v>607.54786825310362</v>
      </c>
      <c r="I23" s="20" t="s">
        <v>73</v>
      </c>
      <c r="J23" s="20" t="s">
        <v>74</v>
      </c>
      <c r="K23" s="20" t="s">
        <v>63</v>
      </c>
      <c r="L23" s="20" t="s">
        <v>63</v>
      </c>
    </row>
    <row r="24" spans="1:16" x14ac:dyDescent="0.3">
      <c r="A24" s="19">
        <v>15</v>
      </c>
      <c r="B24" s="20" t="s">
        <v>64</v>
      </c>
      <c r="C24" s="38" t="s">
        <v>161</v>
      </c>
      <c r="D24" s="38">
        <v>274.50786362098381</v>
      </c>
      <c r="E24" s="38">
        <v>274.68443821721399</v>
      </c>
      <c r="F24" s="38">
        <v>274.86631005133103</v>
      </c>
      <c r="G24" s="38">
        <v>275.05363804047164</v>
      </c>
      <c r="H24" s="39">
        <v>275.24658586928643</v>
      </c>
      <c r="I24" s="20" t="s">
        <v>65</v>
      </c>
      <c r="J24" s="20" t="s">
        <v>13</v>
      </c>
      <c r="K24" s="20" t="s">
        <v>14</v>
      </c>
      <c r="L24" s="20" t="s">
        <v>14</v>
      </c>
    </row>
    <row r="25" spans="1:16" ht="180" x14ac:dyDescent="0.3">
      <c r="A25" s="17">
        <v>16</v>
      </c>
      <c r="B25" s="20" t="s">
        <v>99</v>
      </c>
      <c r="C25" s="38">
        <v>40</v>
      </c>
      <c r="D25" s="38">
        <v>510.64184487454736</v>
      </c>
      <c r="E25" s="38">
        <v>510.96599315601151</v>
      </c>
      <c r="F25" s="38">
        <v>511.29986588591959</v>
      </c>
      <c r="G25" s="38">
        <v>511.64375479772491</v>
      </c>
      <c r="H25" s="39">
        <v>511.99796037688441</v>
      </c>
      <c r="I25" s="20" t="s">
        <v>100</v>
      </c>
      <c r="J25" s="20" t="s">
        <v>101</v>
      </c>
      <c r="K25" s="20" t="s">
        <v>63</v>
      </c>
      <c r="L25" s="20" t="s">
        <v>63</v>
      </c>
    </row>
    <row r="26" spans="1:16" x14ac:dyDescent="0.3">
      <c r="A26" s="17">
        <v>17</v>
      </c>
      <c r="B26" s="20" t="s">
        <v>82</v>
      </c>
      <c r="C26" s="38">
        <v>7</v>
      </c>
      <c r="D26" s="38">
        <v>606.26934507413046</v>
      </c>
      <c r="E26" s="38">
        <v>606.64161325702628</v>
      </c>
      <c r="F26" s="38">
        <v>607.02504948540877</v>
      </c>
      <c r="G26" s="38">
        <v>607.41998880064307</v>
      </c>
      <c r="H26" s="39">
        <v>607.8267762953343</v>
      </c>
      <c r="I26" s="20" t="s">
        <v>83</v>
      </c>
      <c r="J26" s="20" t="s">
        <v>13</v>
      </c>
      <c r="K26" s="20" t="s">
        <v>31</v>
      </c>
      <c r="L26" s="20" t="s">
        <v>31</v>
      </c>
    </row>
    <row r="27" spans="1:16" ht="30" x14ac:dyDescent="0.3">
      <c r="A27" s="19">
        <v>18</v>
      </c>
      <c r="B27" s="20" t="s">
        <v>38</v>
      </c>
      <c r="C27" s="38">
        <v>4</v>
      </c>
      <c r="D27" s="38">
        <v>101.04489084568839</v>
      </c>
      <c r="E27" s="38">
        <v>101.10693554283769</v>
      </c>
      <c r="F27" s="38">
        <v>101.17084158090145</v>
      </c>
      <c r="G27" s="38">
        <v>101.23666480010714</v>
      </c>
      <c r="H27" s="39">
        <v>101.304462715889</v>
      </c>
      <c r="I27" s="20" t="s">
        <v>39</v>
      </c>
      <c r="J27" s="20" t="s">
        <v>13</v>
      </c>
      <c r="K27" s="20" t="s">
        <v>40</v>
      </c>
      <c r="L27" s="20" t="s">
        <v>40</v>
      </c>
    </row>
    <row r="28" spans="1:16" ht="30" x14ac:dyDescent="0.3">
      <c r="A28" s="17">
        <v>19</v>
      </c>
      <c r="B28" s="20" t="s">
        <v>86</v>
      </c>
      <c r="C28" s="38">
        <v>14</v>
      </c>
      <c r="D28" s="38">
        <v>473.11468235858564</v>
      </c>
      <c r="E28" s="38">
        <v>473.39688854147806</v>
      </c>
      <c r="F28" s="38">
        <v>473.68756090985721</v>
      </c>
      <c r="G28" s="38">
        <v>473.98695344928774</v>
      </c>
      <c r="H28" s="39">
        <v>474.29532776490117</v>
      </c>
      <c r="I28" s="20" t="s">
        <v>51</v>
      </c>
      <c r="J28" s="20" t="s">
        <v>13</v>
      </c>
      <c r="K28" s="20" t="s">
        <v>31</v>
      </c>
      <c r="L28" s="20" t="s">
        <v>31</v>
      </c>
    </row>
    <row r="29" spans="1:16" ht="45" x14ac:dyDescent="0.3">
      <c r="A29" s="17">
        <v>20</v>
      </c>
      <c r="B29" s="20" t="s">
        <v>163</v>
      </c>
      <c r="C29" s="38">
        <v>5</v>
      </c>
      <c r="D29" s="38">
        <v>95.716843251736989</v>
      </c>
      <c r="E29" s="38">
        <v>95.773936988160315</v>
      </c>
      <c r="F29" s="38">
        <v>95.832743536676318</v>
      </c>
      <c r="G29" s="38">
        <v>95.893314281647818</v>
      </c>
      <c r="H29" s="39">
        <v>95.955702148968456</v>
      </c>
      <c r="I29" s="20" t="s">
        <v>164</v>
      </c>
      <c r="J29" s="20" t="s">
        <v>13</v>
      </c>
      <c r="K29" s="20" t="s">
        <v>31</v>
      </c>
      <c r="L29" s="20" t="s">
        <v>31</v>
      </c>
    </row>
    <row r="30" spans="1:16" ht="30" x14ac:dyDescent="0.3">
      <c r="A30" s="19">
        <v>21</v>
      </c>
      <c r="B30" s="20" t="s">
        <v>35</v>
      </c>
      <c r="C30" s="38">
        <v>4</v>
      </c>
      <c r="D30" s="38">
        <v>25.761678904886921</v>
      </c>
      <c r="E30" s="38">
        <v>25.776190856449922</v>
      </c>
      <c r="F30" s="38">
        <v>25.791138166559819</v>
      </c>
      <c r="G30" s="38">
        <v>25.806533895973008</v>
      </c>
      <c r="H30" s="39">
        <v>25.822391497268598</v>
      </c>
      <c r="I30" s="20" t="s">
        <v>36</v>
      </c>
      <c r="J30" s="20" t="s">
        <v>13</v>
      </c>
      <c r="K30" s="20" t="s">
        <v>37</v>
      </c>
      <c r="L30" s="20" t="s">
        <v>37</v>
      </c>
    </row>
    <row r="31" spans="1:16" ht="45" x14ac:dyDescent="0.3">
      <c r="A31" s="17">
        <v>22</v>
      </c>
      <c r="B31" s="20" t="s">
        <v>41</v>
      </c>
      <c r="C31" s="38">
        <v>180</v>
      </c>
      <c r="D31" s="38">
        <v>296.25930740619958</v>
      </c>
      <c r="E31" s="38">
        <v>296.42619484917412</v>
      </c>
      <c r="F31" s="38">
        <v>296.59808891543793</v>
      </c>
      <c r="G31" s="38">
        <v>296.77513980368957</v>
      </c>
      <c r="H31" s="39">
        <v>296.95750221858884</v>
      </c>
      <c r="I31" s="20" t="s">
        <v>42</v>
      </c>
      <c r="J31" s="20" t="s">
        <v>156</v>
      </c>
      <c r="K31" s="20" t="s">
        <v>43</v>
      </c>
      <c r="L31" s="20" t="s">
        <v>43</v>
      </c>
    </row>
    <row r="32" spans="1:16" ht="30" x14ac:dyDescent="0.3">
      <c r="A32" s="17">
        <v>23</v>
      </c>
      <c r="B32" s="20" t="s">
        <v>68</v>
      </c>
      <c r="C32" s="38">
        <v>122</v>
      </c>
      <c r="D32" s="38">
        <v>370.16558180429951</v>
      </c>
      <c r="E32" s="38">
        <v>221.59069139303642</v>
      </c>
      <c r="F32" s="38">
        <v>208.2095256104231</v>
      </c>
      <c r="G32" s="38">
        <v>280.16424080391766</v>
      </c>
      <c r="H32" s="39">
        <v>204.55092882170786</v>
      </c>
      <c r="I32" s="20" t="s">
        <v>69</v>
      </c>
      <c r="J32" s="20" t="s">
        <v>13</v>
      </c>
      <c r="K32" s="20" t="s">
        <v>43</v>
      </c>
      <c r="L32" s="20" t="s">
        <v>30</v>
      </c>
    </row>
    <row r="33" spans="1:12" ht="90" x14ac:dyDescent="0.3">
      <c r="A33" s="19">
        <v>24</v>
      </c>
      <c r="B33" s="20" t="s">
        <v>70</v>
      </c>
      <c r="C33" s="38">
        <v>69</v>
      </c>
      <c r="D33" s="38">
        <v>22.360866488854548</v>
      </c>
      <c r="E33" s="38">
        <v>21.216130026992854</v>
      </c>
      <c r="F33" s="38">
        <v>19.934954579721364</v>
      </c>
      <c r="G33" s="38">
        <v>17.306192261979998</v>
      </c>
      <c r="H33" s="39">
        <v>19.783241051820831</v>
      </c>
      <c r="I33" s="20" t="s">
        <v>71</v>
      </c>
      <c r="J33" s="20" t="s">
        <v>13</v>
      </c>
      <c r="K33" s="20" t="s">
        <v>14</v>
      </c>
      <c r="L33" s="20" t="s">
        <v>14</v>
      </c>
    </row>
    <row r="34" spans="1:12" x14ac:dyDescent="0.3">
      <c r="A34" s="17">
        <v>25</v>
      </c>
      <c r="B34" s="20" t="s">
        <v>54</v>
      </c>
      <c r="C34" s="38">
        <v>1</v>
      </c>
      <c r="D34" s="38">
        <v>37.26811081475757</v>
      </c>
      <c r="E34" s="38">
        <v>35.360216711654751</v>
      </c>
      <c r="F34" s="38">
        <v>33.224924299535594</v>
      </c>
      <c r="G34" s="38">
        <v>28.843653769966657</v>
      </c>
      <c r="H34" s="39">
        <v>32.972068419701372</v>
      </c>
      <c r="I34" s="20" t="s">
        <v>55</v>
      </c>
      <c r="J34" s="20" t="s">
        <v>13</v>
      </c>
      <c r="K34" s="20" t="s">
        <v>14</v>
      </c>
      <c r="L34" s="20" t="s">
        <v>14</v>
      </c>
    </row>
    <row r="35" spans="1:12" ht="60" x14ac:dyDescent="0.3">
      <c r="A35" s="17">
        <v>26</v>
      </c>
      <c r="B35" s="20" t="s">
        <v>56</v>
      </c>
      <c r="C35" s="38">
        <v>3</v>
      </c>
      <c r="D35" s="38">
        <v>7.4536221629515147</v>
      </c>
      <c r="E35" s="38">
        <v>7.0720433423309501</v>
      </c>
      <c r="F35" s="38">
        <v>6.6449848599071206</v>
      </c>
      <c r="G35" s="38">
        <v>5.7687307539933323</v>
      </c>
      <c r="H35" s="39">
        <v>6.5944136839402763</v>
      </c>
      <c r="I35" s="20" t="s">
        <v>57</v>
      </c>
      <c r="J35" s="20" t="s">
        <v>13</v>
      </c>
      <c r="K35" s="20" t="s">
        <v>14</v>
      </c>
      <c r="L35" s="20" t="s">
        <v>14</v>
      </c>
    </row>
    <row r="36" spans="1:12" ht="45" x14ac:dyDescent="0.3">
      <c r="A36" s="19">
        <v>27</v>
      </c>
      <c r="B36" s="20" t="s">
        <v>61</v>
      </c>
      <c r="C36" s="38">
        <v>40</v>
      </c>
      <c r="D36" s="38">
        <v>245.96953137739996</v>
      </c>
      <c r="E36" s="38">
        <v>233.37743029692132</v>
      </c>
      <c r="F36" s="38">
        <v>219.28450037693494</v>
      </c>
      <c r="G36" s="38">
        <v>190.36811488177992</v>
      </c>
      <c r="H36" s="39">
        <v>217.61565157002909</v>
      </c>
      <c r="I36" s="20" t="s">
        <v>62</v>
      </c>
      <c r="J36" s="20" t="s">
        <v>13</v>
      </c>
      <c r="K36" s="20" t="s">
        <v>63</v>
      </c>
      <c r="L36" s="20" t="s">
        <v>63</v>
      </c>
    </row>
    <row r="37" spans="1:12" x14ac:dyDescent="0.3">
      <c r="A37" s="17">
        <v>28</v>
      </c>
      <c r="B37" s="20" t="s">
        <v>66</v>
      </c>
      <c r="C37" s="38">
        <v>18</v>
      </c>
      <c r="D37" s="38">
        <v>77.02076235049897</v>
      </c>
      <c r="E37" s="38">
        <v>73.077781204086463</v>
      </c>
      <c r="F37" s="38">
        <v>68.664843552373569</v>
      </c>
      <c r="G37" s="38">
        <v>59.610217791264411</v>
      </c>
      <c r="H37" s="39">
        <v>68.142274734049508</v>
      </c>
      <c r="I37" s="20" t="s">
        <v>67</v>
      </c>
      <c r="J37" s="20" t="s">
        <v>13</v>
      </c>
      <c r="K37" s="20" t="s">
        <v>43</v>
      </c>
      <c r="L37" s="20" t="s">
        <v>43</v>
      </c>
    </row>
    <row r="38" spans="1:12" x14ac:dyDescent="0.3">
      <c r="A38" s="17">
        <v>29</v>
      </c>
      <c r="B38" s="20" t="s">
        <v>80</v>
      </c>
      <c r="C38" s="38">
        <v>24</v>
      </c>
      <c r="D38" s="38">
        <v>295.66034579707673</v>
      </c>
      <c r="E38" s="38">
        <v>280.52438591246101</v>
      </c>
      <c r="F38" s="38">
        <v>263.58439944298243</v>
      </c>
      <c r="G38" s="38">
        <v>228.82631990840218</v>
      </c>
      <c r="H38" s="39">
        <v>261.57840946296432</v>
      </c>
      <c r="I38" s="20" t="s">
        <v>81</v>
      </c>
      <c r="J38" s="20" t="s">
        <v>13</v>
      </c>
      <c r="K38" s="20" t="s">
        <v>14</v>
      </c>
      <c r="L38" s="20" t="s">
        <v>14</v>
      </c>
    </row>
    <row r="39" spans="1:12" ht="45" x14ac:dyDescent="0.3">
      <c r="A39" s="19">
        <v>30</v>
      </c>
      <c r="B39" s="20" t="s">
        <v>52</v>
      </c>
      <c r="C39" s="38">
        <v>120</v>
      </c>
      <c r="D39" s="38">
        <v>132.25322680235513</v>
      </c>
      <c r="E39" s="38">
        <v>121.53852802207702</v>
      </c>
      <c r="F39" s="38">
        <v>130.49685435748555</v>
      </c>
      <c r="G39" s="38">
        <v>131.12917090687014</v>
      </c>
      <c r="H39" s="39">
        <v>131.21637168651179</v>
      </c>
      <c r="I39" s="20" t="s">
        <v>53</v>
      </c>
      <c r="J39" s="20" t="s">
        <v>29</v>
      </c>
      <c r="K39" s="20" t="s">
        <v>14</v>
      </c>
      <c r="L39" s="20" t="s">
        <v>14</v>
      </c>
    </row>
    <row r="40" spans="1:12" ht="45" x14ac:dyDescent="0.3">
      <c r="A40" s="17">
        <v>31</v>
      </c>
      <c r="B40" s="20" t="s">
        <v>84</v>
      </c>
      <c r="C40" s="38">
        <v>34</v>
      </c>
      <c r="D40" s="38">
        <v>142.74951464381189</v>
      </c>
      <c r="E40" s="38">
        <v>131.18444294446408</v>
      </c>
      <c r="F40" s="38">
        <v>142.92619885596554</v>
      </c>
      <c r="G40" s="38">
        <v>141.536247962971</v>
      </c>
      <c r="H40" s="39">
        <v>141.63036943940963</v>
      </c>
      <c r="I40" s="20" t="s">
        <v>85</v>
      </c>
      <c r="J40" s="20" t="s">
        <v>50</v>
      </c>
      <c r="K40" s="20" t="s">
        <v>14</v>
      </c>
      <c r="L40" s="20" t="s">
        <v>14</v>
      </c>
    </row>
    <row r="41" spans="1:12" ht="45" x14ac:dyDescent="0.3">
      <c r="A41" s="17">
        <v>32</v>
      </c>
      <c r="B41" s="20" t="s">
        <v>113</v>
      </c>
      <c r="C41" s="38">
        <v>7</v>
      </c>
      <c r="D41" s="38">
        <v>267.80452668900892</v>
      </c>
      <c r="E41" s="38">
        <v>290.4152550443024</v>
      </c>
      <c r="F41" s="38">
        <v>268.13599423849445</v>
      </c>
      <c r="G41" s="38">
        <v>271.16480696323561</v>
      </c>
      <c r="H41" s="39">
        <v>271.34513131375996</v>
      </c>
      <c r="I41" s="20" t="s">
        <v>85</v>
      </c>
      <c r="J41" s="20" t="s">
        <v>50</v>
      </c>
      <c r="K41" s="20" t="s">
        <v>114</v>
      </c>
      <c r="L41" s="20" t="s">
        <v>14</v>
      </c>
    </row>
    <row r="42" spans="1:12" ht="45" x14ac:dyDescent="0.3">
      <c r="A42" s="19">
        <v>33</v>
      </c>
      <c r="B42" s="20" t="s">
        <v>89</v>
      </c>
      <c r="C42" s="38">
        <v>49</v>
      </c>
      <c r="D42" s="38">
        <v>581.08192061724583</v>
      </c>
      <c r="E42" s="38">
        <v>581.35927170954608</v>
      </c>
      <c r="F42" s="38">
        <v>581.64494333461539</v>
      </c>
      <c r="G42" s="38">
        <v>581.93918510843673</v>
      </c>
      <c r="H42" s="39">
        <v>582.24225413547265</v>
      </c>
      <c r="I42" s="20" t="s">
        <v>90</v>
      </c>
      <c r="J42" s="20" t="s">
        <v>13</v>
      </c>
      <c r="K42" s="20" t="s">
        <v>63</v>
      </c>
      <c r="L42" s="20" t="s">
        <v>63</v>
      </c>
    </row>
    <row r="43" spans="1:12" ht="45" x14ac:dyDescent="0.3">
      <c r="A43" s="17">
        <v>34</v>
      </c>
      <c r="B43" s="20" t="s">
        <v>102</v>
      </c>
      <c r="C43" s="38">
        <v>23</v>
      </c>
      <c r="D43" s="38">
        <v>50.538532218809436</v>
      </c>
      <c r="E43" s="38">
        <v>50.566727038239513</v>
      </c>
      <c r="F43" s="38">
        <v>50.595767702252495</v>
      </c>
      <c r="G43" s="38">
        <v>50.625679586185882</v>
      </c>
      <c r="H43" s="39">
        <v>50.656488826637258</v>
      </c>
      <c r="I43" s="20" t="s">
        <v>103</v>
      </c>
      <c r="J43" s="20" t="s">
        <v>13</v>
      </c>
      <c r="K43" s="20" t="s">
        <v>79</v>
      </c>
      <c r="L43" s="20" t="s">
        <v>63</v>
      </c>
    </row>
    <row r="44" spans="1:12" ht="30" x14ac:dyDescent="0.3">
      <c r="A44" s="17">
        <v>35</v>
      </c>
      <c r="B44" s="20" t="s">
        <v>104</v>
      </c>
      <c r="C44" s="38">
        <v>23</v>
      </c>
      <c r="D44" s="38">
        <v>62.024562268538851</v>
      </c>
      <c r="E44" s="38">
        <v>62.059165001475762</v>
      </c>
      <c r="F44" s="38">
        <v>62.094805816400793</v>
      </c>
      <c r="G44" s="38">
        <v>62.131515855773586</v>
      </c>
      <c r="H44" s="39">
        <v>62.169327196327536</v>
      </c>
      <c r="I44" s="20" t="s">
        <v>105</v>
      </c>
      <c r="J44" s="20" t="s">
        <v>13</v>
      </c>
      <c r="K44" s="20" t="s">
        <v>40</v>
      </c>
      <c r="L44" s="20" t="s">
        <v>40</v>
      </c>
    </row>
    <row r="45" spans="1:12" ht="30" x14ac:dyDescent="0.3">
      <c r="A45" s="19">
        <v>36</v>
      </c>
      <c r="B45" s="20" t="s">
        <v>58</v>
      </c>
      <c r="C45" s="38">
        <v>27</v>
      </c>
      <c r="D45" s="38">
        <v>209.04574690507539</v>
      </c>
      <c r="E45" s="38">
        <v>209.16237093089981</v>
      </c>
      <c r="F45" s="38">
        <v>209.28249367749896</v>
      </c>
      <c r="G45" s="38">
        <v>209.40622010649614</v>
      </c>
      <c r="H45" s="39">
        <v>209.53365832836317</v>
      </c>
      <c r="I45" s="20" t="s">
        <v>59</v>
      </c>
      <c r="J45" s="20" t="s">
        <v>13</v>
      </c>
      <c r="K45" s="20" t="s">
        <v>60</v>
      </c>
      <c r="L45" s="20" t="s">
        <v>30</v>
      </c>
    </row>
    <row r="46" spans="1:12" ht="165" x14ac:dyDescent="0.3">
      <c r="A46" s="17">
        <v>37</v>
      </c>
      <c r="B46" s="20" t="s">
        <v>87</v>
      </c>
      <c r="C46" s="38">
        <v>50</v>
      </c>
      <c r="D46" s="38">
        <v>43.646914188971785</v>
      </c>
      <c r="E46" s="38">
        <v>43.671264260297754</v>
      </c>
      <c r="F46" s="38">
        <v>43.696344833763504</v>
      </c>
      <c r="G46" s="38">
        <v>43.722177824433246</v>
      </c>
      <c r="H46" s="39">
        <v>43.748785804823065</v>
      </c>
      <c r="I46" s="20" t="s">
        <v>88</v>
      </c>
      <c r="J46" s="20" t="s">
        <v>13</v>
      </c>
      <c r="K46" s="20" t="s">
        <v>43</v>
      </c>
      <c r="L46" s="20" t="s">
        <v>43</v>
      </c>
    </row>
    <row r="47" spans="1:12" x14ac:dyDescent="0.3">
      <c r="A47" s="19">
        <v>38</v>
      </c>
      <c r="B47" s="20" t="s">
        <v>111</v>
      </c>
      <c r="C47" s="38">
        <v>10</v>
      </c>
      <c r="D47" s="38">
        <v>13.783236059675302</v>
      </c>
      <c r="E47" s="38">
        <v>13.790925555883504</v>
      </c>
      <c r="F47" s="38">
        <v>13.798845736977956</v>
      </c>
      <c r="G47" s="38">
        <v>13.807003523505243</v>
      </c>
      <c r="H47" s="39">
        <v>13.815406043628343</v>
      </c>
      <c r="I47" s="20" t="s">
        <v>112</v>
      </c>
      <c r="J47" s="20" t="s">
        <v>13</v>
      </c>
      <c r="K47" s="20" t="s">
        <v>40</v>
      </c>
      <c r="L47" s="20" t="s">
        <v>40</v>
      </c>
    </row>
    <row r="48" spans="1:12" ht="45" x14ac:dyDescent="0.3">
      <c r="A48" s="17">
        <v>39</v>
      </c>
      <c r="B48" s="20" t="s">
        <v>75</v>
      </c>
      <c r="C48" s="38">
        <v>26</v>
      </c>
      <c r="D48" s="38">
        <v>29.863678129296488</v>
      </c>
      <c r="E48" s="38">
        <v>29.88033870441426</v>
      </c>
      <c r="F48" s="38">
        <v>29.897499096785566</v>
      </c>
      <c r="G48" s="38">
        <v>29.915174300928022</v>
      </c>
      <c r="H48" s="39">
        <v>29.933379761194743</v>
      </c>
      <c r="I48" s="20" t="s">
        <v>76</v>
      </c>
      <c r="J48" s="20" t="s">
        <v>13</v>
      </c>
      <c r="K48" s="20" t="s">
        <v>63</v>
      </c>
      <c r="L48" s="20" t="s">
        <v>63</v>
      </c>
    </row>
    <row r="49" spans="1:12" ht="45" x14ac:dyDescent="0.3">
      <c r="A49" s="17">
        <v>40</v>
      </c>
      <c r="B49" s="25" t="s">
        <v>94</v>
      </c>
      <c r="C49" s="38">
        <v>81</v>
      </c>
      <c r="D49" s="38">
        <v>308.94658099057608</v>
      </c>
      <c r="E49" s="38">
        <v>428.93229602451527</v>
      </c>
      <c r="F49" s="38">
        <v>429.18468216103986</v>
      </c>
      <c r="G49" s="38">
        <v>429.44463988166018</v>
      </c>
      <c r="H49" s="39">
        <v>140.90308922767753</v>
      </c>
      <c r="I49" s="20" t="s">
        <v>95</v>
      </c>
      <c r="J49" s="20" t="s">
        <v>96</v>
      </c>
      <c r="K49" s="20" t="s">
        <v>31</v>
      </c>
      <c r="L49" s="20" t="s">
        <v>63</v>
      </c>
    </row>
    <row r="50" spans="1:12" ht="30" x14ac:dyDescent="0.3">
      <c r="A50" s="19">
        <v>41</v>
      </c>
      <c r="B50" s="20" t="s">
        <v>97</v>
      </c>
      <c r="C50" s="38">
        <v>25</v>
      </c>
      <c r="D50" s="38">
        <v>17.243530101799596</v>
      </c>
      <c r="E50" s="38">
        <v>23.241503891292457</v>
      </c>
      <c r="F50" s="38">
        <v>23.96456495218824</v>
      </c>
      <c r="G50" s="38">
        <v>23.203021684534399</v>
      </c>
      <c r="H50" s="39">
        <v>7.8643584685215355</v>
      </c>
      <c r="I50" s="20" t="s">
        <v>98</v>
      </c>
      <c r="J50" s="20" t="s">
        <v>13</v>
      </c>
      <c r="K50" s="20" t="s">
        <v>31</v>
      </c>
      <c r="L50" s="20" t="s">
        <v>40</v>
      </c>
    </row>
    <row r="51" spans="1:12" ht="30" x14ac:dyDescent="0.3">
      <c r="A51" s="17">
        <v>42</v>
      </c>
      <c r="B51" s="20" t="s">
        <v>115</v>
      </c>
      <c r="C51" s="38">
        <v>89</v>
      </c>
      <c r="D51" s="38">
        <v>126.42388069132642</v>
      </c>
      <c r="E51" s="38">
        <v>0</v>
      </c>
      <c r="F51" s="38">
        <v>0</v>
      </c>
      <c r="G51" s="38">
        <v>0</v>
      </c>
      <c r="H51" s="39">
        <v>304.92889634005729</v>
      </c>
      <c r="I51" s="20" t="s">
        <v>116</v>
      </c>
      <c r="J51" s="20" t="s">
        <v>13</v>
      </c>
      <c r="K51" s="20" t="s">
        <v>117</v>
      </c>
      <c r="L51" s="20" t="s">
        <v>43</v>
      </c>
    </row>
    <row r="52" spans="1:12" ht="45" x14ac:dyDescent="0.3">
      <c r="A52" s="28">
        <v>43</v>
      </c>
      <c r="B52" s="22" t="s">
        <v>106</v>
      </c>
      <c r="C52" s="53">
        <v>21</v>
      </c>
      <c r="D52" s="53">
        <v>891.93439739901339</v>
      </c>
      <c r="E52" s="53">
        <v>892.52723215223102</v>
      </c>
      <c r="F52" s="53">
        <v>893.1378519480453</v>
      </c>
      <c r="G52" s="53">
        <v>893.76679033773394</v>
      </c>
      <c r="H52" s="53">
        <v>894.41459687911333</v>
      </c>
      <c r="I52" s="22" t="s">
        <v>107</v>
      </c>
      <c r="J52" s="22" t="s">
        <v>108</v>
      </c>
      <c r="K52" s="22" t="s">
        <v>79</v>
      </c>
      <c r="L52" s="22" t="s">
        <v>79</v>
      </c>
    </row>
    <row r="53" spans="1:12" x14ac:dyDescent="0.3">
      <c r="A53" s="9" t="s">
        <v>118</v>
      </c>
      <c r="B53" s="56"/>
      <c r="C53" s="57"/>
      <c r="D53" s="58"/>
      <c r="E53" s="58"/>
      <c r="F53" s="58"/>
      <c r="G53" s="58"/>
      <c r="H53" s="58"/>
      <c r="I53" s="56"/>
      <c r="J53" s="56"/>
      <c r="K53" s="56"/>
      <c r="L53" s="32"/>
    </row>
    <row r="54" spans="1:12" ht="30" x14ac:dyDescent="0.3">
      <c r="A54" s="19">
        <v>44</v>
      </c>
      <c r="B54" s="18" t="s">
        <v>118</v>
      </c>
      <c r="C54" s="42">
        <v>101</v>
      </c>
      <c r="D54" s="42">
        <v>72.744931487184715</v>
      </c>
      <c r="E54" s="42">
        <v>87.565693007668386</v>
      </c>
      <c r="F54" s="42">
        <v>94.726558051347581</v>
      </c>
      <c r="G54" s="42">
        <v>95.981266213344412</v>
      </c>
      <c r="H54" s="54">
        <v>96.120768242853629</v>
      </c>
      <c r="I54" s="18" t="s">
        <v>119</v>
      </c>
      <c r="J54" s="18" t="s">
        <v>13</v>
      </c>
      <c r="K54" s="18" t="s">
        <v>43</v>
      </c>
      <c r="L54" s="18" t="s">
        <v>120</v>
      </c>
    </row>
    <row r="55" spans="1:12" x14ac:dyDescent="0.3">
      <c r="A55" s="17">
        <v>45</v>
      </c>
      <c r="B55" s="20" t="s">
        <v>121</v>
      </c>
      <c r="C55" s="38">
        <v>5</v>
      </c>
      <c r="D55" s="38">
        <v>8.1966119985560226</v>
      </c>
      <c r="E55" s="38">
        <v>9.8665569586105217</v>
      </c>
      <c r="F55" s="38">
        <v>10.673414991701137</v>
      </c>
      <c r="G55" s="38">
        <v>10.814790559250074</v>
      </c>
      <c r="H55" s="39">
        <v>10.830509097786326</v>
      </c>
      <c r="I55" s="20" t="s">
        <v>122</v>
      </c>
      <c r="J55" s="20" t="s">
        <v>13</v>
      </c>
      <c r="K55" s="20" t="s">
        <v>14</v>
      </c>
      <c r="L55" s="20" t="s">
        <v>14</v>
      </c>
    </row>
    <row r="56" spans="1:12" ht="45" x14ac:dyDescent="0.3">
      <c r="A56" s="19">
        <v>46</v>
      </c>
      <c r="B56" s="22" t="s">
        <v>123</v>
      </c>
      <c r="C56" s="38" t="s">
        <v>161</v>
      </c>
      <c r="D56" s="38">
        <v>412.08546680690483</v>
      </c>
      <c r="E56" s="38">
        <v>352.36165363822403</v>
      </c>
      <c r="F56" s="38">
        <v>388.96375056374779</v>
      </c>
      <c r="G56" s="38">
        <v>388.26624769872552</v>
      </c>
      <c r="H56" s="39">
        <v>388.83056542113928</v>
      </c>
      <c r="I56" s="22" t="s">
        <v>124</v>
      </c>
      <c r="J56" s="22" t="s">
        <v>13</v>
      </c>
      <c r="K56" s="22" t="s">
        <v>125</v>
      </c>
      <c r="L56" s="22" t="s">
        <v>126</v>
      </c>
    </row>
    <row r="57" spans="1:12" ht="120" x14ac:dyDescent="0.3">
      <c r="A57" s="21">
        <v>47</v>
      </c>
      <c r="B57" s="22" t="s">
        <v>151</v>
      </c>
      <c r="C57" s="53" t="s">
        <v>161</v>
      </c>
      <c r="D57" s="53">
        <v>0</v>
      </c>
      <c r="E57" s="53">
        <v>43.891586153241654</v>
      </c>
      <c r="F57" s="53">
        <v>0</v>
      </c>
      <c r="G57" s="53">
        <v>0</v>
      </c>
      <c r="H57" s="53">
        <v>0</v>
      </c>
      <c r="I57" s="33" t="s">
        <v>160</v>
      </c>
      <c r="J57" s="22" t="s">
        <v>13</v>
      </c>
      <c r="K57" s="22" t="s">
        <v>152</v>
      </c>
      <c r="L57" s="22" t="s">
        <v>34</v>
      </c>
    </row>
    <row r="58" spans="1:12" x14ac:dyDescent="0.3">
      <c r="A58" s="9" t="s">
        <v>127</v>
      </c>
      <c r="B58" s="10"/>
      <c r="C58" s="57"/>
      <c r="D58" s="57"/>
      <c r="E58" s="57"/>
      <c r="F58" s="57"/>
      <c r="G58" s="57"/>
      <c r="H58" s="64"/>
      <c r="I58" s="10"/>
      <c r="J58" s="10"/>
      <c r="K58" s="10"/>
      <c r="L58" s="11"/>
    </row>
    <row r="59" spans="1:12" ht="60" x14ac:dyDescent="0.3">
      <c r="A59" s="59">
        <v>48</v>
      </c>
      <c r="B59" s="60" t="s">
        <v>128</v>
      </c>
      <c r="C59" s="42">
        <v>154</v>
      </c>
      <c r="D59" s="42">
        <v>973.53784024026288</v>
      </c>
      <c r="E59" s="42">
        <v>937.22099554191482</v>
      </c>
      <c r="F59" s="42">
        <v>526.35864125624107</v>
      </c>
      <c r="G59" s="42">
        <v>948.8757240472421</v>
      </c>
      <c r="H59" s="61">
        <v>949.48969888189481</v>
      </c>
      <c r="I59" s="62" t="s">
        <v>129</v>
      </c>
      <c r="J59" s="63" t="s">
        <v>157</v>
      </c>
      <c r="K59" s="18" t="s">
        <v>130</v>
      </c>
      <c r="L59" s="18" t="s">
        <v>14</v>
      </c>
    </row>
    <row r="60" spans="1:12" ht="135" x14ac:dyDescent="0.3">
      <c r="A60" s="26">
        <v>49</v>
      </c>
      <c r="B60" s="35" t="s">
        <v>134</v>
      </c>
      <c r="C60" s="38">
        <v>74</v>
      </c>
      <c r="D60" s="38">
        <v>22.428207783230143</v>
      </c>
      <c r="E60" s="38">
        <v>19.105729580288596</v>
      </c>
      <c r="F60" s="38">
        <v>21.991802535762215</v>
      </c>
      <c r="G60" s="38">
        <v>39.761744344870614</v>
      </c>
      <c r="H60" s="41">
        <v>39.787472382579828</v>
      </c>
      <c r="I60" s="31" t="s">
        <v>135</v>
      </c>
      <c r="J60" s="27" t="s">
        <v>13</v>
      </c>
      <c r="K60" s="20" t="s">
        <v>14</v>
      </c>
      <c r="L60" s="20" t="s">
        <v>14</v>
      </c>
    </row>
    <row r="61" spans="1:12" ht="120" x14ac:dyDescent="0.3">
      <c r="A61" s="26">
        <v>50</v>
      </c>
      <c r="B61" s="36" t="s">
        <v>140</v>
      </c>
      <c r="C61" s="38">
        <v>21</v>
      </c>
      <c r="D61" s="38">
        <v>1.9789595102850126</v>
      </c>
      <c r="E61" s="38">
        <v>1.685799668848994</v>
      </c>
      <c r="F61" s="38">
        <v>1.9404531649201959</v>
      </c>
      <c r="G61" s="38">
        <v>3.5083892069003486</v>
      </c>
      <c r="H61" s="41">
        <v>3.5106593278746909</v>
      </c>
      <c r="I61" s="32" t="s">
        <v>141</v>
      </c>
      <c r="J61" s="20" t="s">
        <v>13</v>
      </c>
      <c r="K61" s="20" t="s">
        <v>14</v>
      </c>
      <c r="L61" s="20" t="s">
        <v>14</v>
      </c>
    </row>
    <row r="62" spans="1:12" x14ac:dyDescent="0.3">
      <c r="A62" s="26">
        <v>51</v>
      </c>
      <c r="B62" s="20" t="s">
        <v>142</v>
      </c>
      <c r="C62" s="38">
        <v>93</v>
      </c>
      <c r="D62" s="38">
        <v>5.9368785308550382</v>
      </c>
      <c r="E62" s="38">
        <v>5.0573990065469827</v>
      </c>
      <c r="F62" s="38">
        <v>5.8213594947605891</v>
      </c>
      <c r="G62" s="38">
        <v>10.525167620701046</v>
      </c>
      <c r="H62" s="38">
        <v>10.531977983624074</v>
      </c>
      <c r="I62" s="32" t="s">
        <v>143</v>
      </c>
      <c r="J62" s="20" t="s">
        <v>13</v>
      </c>
      <c r="K62" s="20" t="s">
        <v>14</v>
      </c>
      <c r="L62" s="20" t="s">
        <v>14</v>
      </c>
    </row>
    <row r="63" spans="1:12" ht="30" x14ac:dyDescent="0.3">
      <c r="A63" s="26">
        <v>52</v>
      </c>
      <c r="B63" s="20" t="s">
        <v>144</v>
      </c>
      <c r="C63" s="38">
        <v>7</v>
      </c>
      <c r="D63" s="38">
        <v>3.9579190205700252</v>
      </c>
      <c r="E63" s="38">
        <v>45.367764929362224</v>
      </c>
      <c r="F63" s="38">
        <v>452.941252426289</v>
      </c>
      <c r="G63" s="38">
        <v>7.0167784138006972</v>
      </c>
      <c r="H63" s="38">
        <v>7.0213186557493819</v>
      </c>
      <c r="I63" s="32" t="s">
        <v>145</v>
      </c>
      <c r="J63" s="20" t="s">
        <v>13</v>
      </c>
      <c r="K63" s="20" t="s">
        <v>146</v>
      </c>
      <c r="L63" s="20" t="s">
        <v>14</v>
      </c>
    </row>
    <row r="64" spans="1:12" ht="45" x14ac:dyDescent="0.3">
      <c r="A64" s="26">
        <v>53</v>
      </c>
      <c r="B64" s="20" t="s">
        <v>147</v>
      </c>
      <c r="C64" s="38">
        <v>239</v>
      </c>
      <c r="D64" s="38">
        <v>794.72220931794845</v>
      </c>
      <c r="E64" s="38">
        <v>795.17203580947432</v>
      </c>
      <c r="F64" s="38">
        <v>768.45706846111807</v>
      </c>
      <c r="G64" s="38">
        <v>541.50333441055136</v>
      </c>
      <c r="H64" s="38">
        <v>771.81291437839604</v>
      </c>
      <c r="I64" s="32" t="s">
        <v>148</v>
      </c>
      <c r="J64" s="20" t="s">
        <v>157</v>
      </c>
      <c r="K64" s="20" t="s">
        <v>63</v>
      </c>
      <c r="L64" s="20" t="s">
        <v>63</v>
      </c>
    </row>
    <row r="65" spans="1:12" ht="225" x14ac:dyDescent="0.3">
      <c r="A65" s="26">
        <v>54</v>
      </c>
      <c r="B65" s="20" t="s">
        <v>158</v>
      </c>
      <c r="C65" s="38">
        <v>77</v>
      </c>
      <c r="D65" s="38">
        <v>56.363277256592113</v>
      </c>
      <c r="E65" s="38">
        <v>56.395179844643579</v>
      </c>
      <c r="F65" s="38">
        <v>83.606328144964365</v>
      </c>
      <c r="G65" s="38">
        <v>311.07112857605449</v>
      </c>
      <c r="H65" s="38">
        <v>81.287946980148803</v>
      </c>
      <c r="I65" s="32" t="s">
        <v>149</v>
      </c>
      <c r="J65" s="20" t="s">
        <v>13</v>
      </c>
      <c r="K65" s="20" t="s">
        <v>150</v>
      </c>
      <c r="L65" s="20" t="s">
        <v>63</v>
      </c>
    </row>
    <row r="66" spans="1:12" ht="75" x14ac:dyDescent="0.3">
      <c r="A66" s="26">
        <v>55</v>
      </c>
      <c r="B66" s="35" t="s">
        <v>131</v>
      </c>
      <c r="C66" s="38">
        <v>91</v>
      </c>
      <c r="D66" s="38">
        <v>361.92991690916227</v>
      </c>
      <c r="E66" s="38">
        <v>354.78274156519188</v>
      </c>
      <c r="F66" s="38">
        <v>361.70962500175023</v>
      </c>
      <c r="G66" s="38">
        <v>355.22400158561982</v>
      </c>
      <c r="H66" s="41">
        <v>363.63099636823051</v>
      </c>
      <c r="I66" s="31" t="s">
        <v>132</v>
      </c>
      <c r="J66" s="27" t="s">
        <v>157</v>
      </c>
      <c r="K66" s="20" t="s">
        <v>133</v>
      </c>
      <c r="L66" s="20" t="s">
        <v>14</v>
      </c>
    </row>
    <row r="67" spans="1:12" ht="90" x14ac:dyDescent="0.3">
      <c r="A67" s="26">
        <v>56</v>
      </c>
      <c r="B67" s="36" t="s">
        <v>136</v>
      </c>
      <c r="C67" s="38">
        <v>1</v>
      </c>
      <c r="D67" s="38">
        <v>1.7333684719246201</v>
      </c>
      <c r="E67" s="38">
        <v>9.0969933734664572</v>
      </c>
      <c r="F67" s="38">
        <v>2.3930529812066608</v>
      </c>
      <c r="G67" s="38">
        <v>9.108307732964608</v>
      </c>
      <c r="H67" s="41">
        <v>0.9378332260502612</v>
      </c>
      <c r="I67" s="32" t="s">
        <v>159</v>
      </c>
      <c r="J67" s="20" t="s">
        <v>13</v>
      </c>
      <c r="K67" s="20" t="s">
        <v>14</v>
      </c>
      <c r="L67" s="20" t="s">
        <v>14</v>
      </c>
    </row>
    <row r="68" spans="1:12" ht="195" x14ac:dyDescent="0.3">
      <c r="A68" s="65">
        <v>57</v>
      </c>
      <c r="B68" s="24" t="s">
        <v>137</v>
      </c>
      <c r="C68" s="53">
        <v>222</v>
      </c>
      <c r="D68" s="53">
        <v>365.49563516724106</v>
      </c>
      <c r="E68" s="53">
        <v>365.71219385243461</v>
      </c>
      <c r="F68" s="53">
        <v>365.93524929818403</v>
      </c>
      <c r="G68" s="53">
        <v>366.16499640730592</v>
      </c>
      <c r="H68" s="66">
        <v>366.40163592970146</v>
      </c>
      <c r="I68" s="33" t="s">
        <v>138</v>
      </c>
      <c r="J68" s="22" t="s">
        <v>13</v>
      </c>
      <c r="K68" s="22" t="s">
        <v>139</v>
      </c>
      <c r="L68" s="22" t="s">
        <v>14</v>
      </c>
    </row>
    <row r="69" spans="1:12" x14ac:dyDescent="0.3">
      <c r="A69" s="9" t="s">
        <v>153</v>
      </c>
      <c r="B69" s="10"/>
      <c r="C69" s="57"/>
      <c r="D69" s="57"/>
      <c r="E69" s="57"/>
      <c r="F69" s="57"/>
      <c r="G69" s="57"/>
      <c r="H69" s="57"/>
      <c r="I69" s="10"/>
      <c r="J69" s="10"/>
      <c r="K69" s="10"/>
      <c r="L69" s="11"/>
    </row>
    <row r="70" spans="1:12" ht="180" x14ac:dyDescent="0.3">
      <c r="A70" s="17">
        <v>58</v>
      </c>
      <c r="B70" s="18" t="s">
        <v>154</v>
      </c>
      <c r="C70" s="42">
        <v>79</v>
      </c>
      <c r="D70" s="42">
        <v>198.9000571657464</v>
      </c>
      <c r="E70" s="42">
        <v>199.02043673273408</v>
      </c>
      <c r="F70" s="42">
        <v>199.1444276867314</v>
      </c>
      <c r="G70" s="42">
        <v>199.27213836934862</v>
      </c>
      <c r="H70" s="42">
        <v>199.4036803724444</v>
      </c>
      <c r="I70" s="67" t="s">
        <v>155</v>
      </c>
      <c r="J70" s="18" t="s">
        <v>13</v>
      </c>
      <c r="K70" s="18" t="s">
        <v>14</v>
      </c>
      <c r="L70" s="18" t="s">
        <v>14</v>
      </c>
    </row>
    <row r="71" spans="1:12" x14ac:dyDescent="0.3">
      <c r="A71" s="16"/>
      <c r="B71" s="29"/>
      <c r="C71" s="30"/>
      <c r="D71" s="30"/>
      <c r="E71" s="30"/>
      <c r="F71" s="30"/>
      <c r="G71" s="30"/>
      <c r="H71" s="30"/>
      <c r="I71" s="29"/>
      <c r="J71" s="29"/>
      <c r="K71" s="29"/>
      <c r="L71" s="29"/>
    </row>
    <row r="72" spans="1:12" x14ac:dyDescent="0.3">
      <c r="A72" s="2" t="s">
        <v>162</v>
      </c>
      <c r="E72" s="37"/>
      <c r="F72" s="37"/>
      <c r="G72" s="37"/>
      <c r="H72" s="40"/>
    </row>
  </sheetData>
  <mergeCells count="1">
    <mergeCell ref="D4:H4"/>
  </mergeCells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2023-2027</vt:lpstr>
      <vt:lpstr>'2023-2027'!Print_Titles</vt:lpstr>
    </vt:vector>
  </TitlesOfParts>
  <Company>RMIT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Kaie Koskaru-Nelk</dc:creator>
  <cp:lastModifiedBy>Kaie Koskaru-Nelk</cp:lastModifiedBy>
  <cp:lastPrinted>2022-06-13T06:15:26Z</cp:lastPrinted>
  <dcterms:created xsi:type="dcterms:W3CDTF">2020-07-01T04:34:03Z</dcterms:created>
  <dcterms:modified xsi:type="dcterms:W3CDTF">2022-06-13T06:23:06Z</dcterms:modified>
</cp:coreProperties>
</file>